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VIII - TA - Enviar'!$A$3:$I$56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48" i="1" l="1"/>
  <c r="H25" i="1"/>
  <c r="H24" i="1"/>
</calcChain>
</file>

<file path=xl/sharedStrings.xml><?xml version="1.0" encoding="utf-8"?>
<sst xmlns="http://schemas.openxmlformats.org/spreadsheetml/2006/main" count="318" uniqueCount="110">
  <si>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</si>
  <si>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</si>
  <si>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</si>
  <si>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</si>
  <si>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</si>
  <si>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</si>
  <si>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</si>
  <si>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</si>
  <si>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</si>
  <si>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</si>
  <si>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</si>
  <si>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</si>
  <si>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</si>
  <si>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</si>
  <si>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</si>
  <si>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</si>
  <si>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</si>
  <si>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</si>
  <si>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</si>
  <si>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</si>
  <si>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</si>
  <si>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</si>
  <si>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</si>
  <si>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</si>
  <si>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</si>
  <si>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</si>
  <si>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</si>
  <si>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</si>
  <si>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</si>
  <si>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</si>
  <si>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</si>
  <si>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</si>
  <si>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</si>
  <si>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LUCENA &amp; SANTOS SERVIÇOS MÉDICOS DE ANESTESIOLOGIA LTDA EPP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</si>
  <si>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</si>
  <si>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</si>
  <si>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</si>
  <si>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</si>
  <si>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</si>
  <si>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</si>
  <si>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</si>
  <si>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</si>
  <si>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</si>
  <si>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</si>
  <si>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http://hcpgestao-portal.hcpgestao.org.br/storage/contratos/HPR/aditivos/1-1%C2%BA%20T.A%20-%20VEIGA%20E%20LIMA%20-%20HPR.pdf</t>
  </si>
  <si>
    <t>http://hcpgestao-portal.hcpgestao.org.br/storage/contratos/HPR/aditivos/1-2%C2%BA%20T.A%20-%20ALBUQUERQUE%20E%20ATAN%C3%81SIO%20-%20HPR.pdf</t>
  </si>
  <si>
    <t>INSTITUTO DE SERVIÇOS MÉDICOS LTDA</t>
  </si>
  <si>
    <t>http://hcpgestao-portal.hcpgestao.org.br/storage/contratos/HPR/aditivos/1-1%C2%BA%20T.A%20-%20INSTITUTO%20-%20HPR.pdf</t>
  </si>
  <si>
    <t>05401067000151</t>
  </si>
  <si>
    <t>TEIKO SOLUÇÕES EM TECNOLOGIA DA INFORMAÇÃO LTDA</t>
  </si>
  <si>
    <t>http://hcpgestao.org.br/transparencia/unidades/hpr/contrat-fornecedores/PJ/teiko/1%C2%BA%20T.A%20-%20TEIKO%20-%20HPR.pdf</t>
  </si>
  <si>
    <t>http://hcpgestao-portal.hcpgestao.org.br/storage/contratos/HPR/aditivos/1-2%C2%BA%20T.A%20-%20TEIKO%20-%20HPR.pdf</t>
  </si>
  <si>
    <t>INDETERMINADO</t>
  </si>
  <si>
    <t>http://hcpgestao-portal.hcpgestao.org.br/storage/contratos/HPR/aditivos/1-1%C2%BA%20T.A%20%C3%81GIL%20LOCADORA%20-%20HPR.pdf</t>
  </si>
  <si>
    <t>http://hcpgestao-portal.hcpgestao.org.br/storage/contratos/HPR/aditivos/1-2%C2%BA%20T.A%20-%20BIARRITIZ%20-%20HPR%20(1).pdf</t>
  </si>
  <si>
    <t>00516031000108</t>
  </si>
  <si>
    <t>CLÍNICA FIGUEIREDO LTDA</t>
  </si>
  <si>
    <t>http://hcpgestao-portal.hcpgestao.org.br/storage/contratos/HPR/aditivos/1-1%C2%BA%20T.A%20-%20CL%C3%8DNICA%20FIGUEIREDO%20-%20HPR.pdf</t>
  </si>
  <si>
    <t>DN – SERVIÇO MÉDICO DIAGNÓSTICO E TERAPÊUTICO LTDA</t>
  </si>
  <si>
    <t>http://hcpgestao-portal.hcpgestao.org.br/storage/contratos/HPR/aditivos/1-1%C2%BA%20T.A%20-%20DN%20-%20SERVI%C3%87OS%20M%C3%89DICOS%20-%20HPR.pdf</t>
  </si>
  <si>
    <t>EDUARDO FIGUEIREDO DE ALENCAR</t>
  </si>
  <si>
    <t>http://hcpgestao-portal.hcpgestao.org.br/storage/contratos/HPR/aditivos/1-1%C2%BA%20T.A%20-%20EDUARDO%20FIGUEIREDO%20-%20HPR.pdf</t>
  </si>
  <si>
    <t>http://hcpgestao-portal.hcpgestao.org.br/storage/contratos/HPR/aditivos/1-2%C2%BA%20T.A%20-%20EDUARDO%20FIGUEIREDO%20-%20HPR.pdf</t>
  </si>
  <si>
    <t>ERICA DA FONSECA TRAVASSOS CAVALCANTI</t>
  </si>
  <si>
    <t>http://hcpgestao-portal.hcpgestao.org.br/storage/contratos/HPR/aditivos/1-1%C2%BA%20T.A%20-%20ERICA%20DA%20FONSECA%20-%20HPR.pdf</t>
  </si>
  <si>
    <t>FISIOMASTER FISIOTERAPIA E REABILITAÇÃO EM SAÚDE LTDA</t>
  </si>
  <si>
    <t>http://hcpgestao-portal.hcpgestao.org.br/storage/contratos/HPR/aditivos/0-RERRATIFICA%C3%87%C3%83O%20-%20FISIOMASTER%20-%20HPR.pdf</t>
  </si>
  <si>
    <t>4º TA</t>
  </si>
  <si>
    <t>http://hcpgestao-portal.hcpgestao.org.br/storage/contratos/HPR/DETALHAMENTO%20-%20GMAC%20-%20HPR.pdf</t>
  </si>
  <si>
    <t>http://hcpgestao-portal.hcpgestao.org.br/storage/contratos/HPR/aditivos/1-2%C2%BA%20T.A%20GUSM%C3%83O%20HPR.pdf</t>
  </si>
  <si>
    <t>http://hcpgestao-portal.hcpgestao.org.br/storage/contratos/HPR/aditivos/1-3%C2%BA%20T.A%20A.GUSM%C3%83O%20-%20HPR.pdf</t>
  </si>
  <si>
    <t>MÔNICA LIRA WANDERLEY DE A FALCÃO (ÁGUA ÚNICA)</t>
  </si>
  <si>
    <t>http://hcpgestao-portal.hcpgestao.org.br/storage/contratos/HPR/aditivos/1-1%C2%BA%20T.%20A%20M%C3%94NICA%20LIRA%20-%20HPR.pdf</t>
  </si>
  <si>
    <t>MUNDO DA ÁGUA COMÉRCIO DE PURIFICADORES EIRELI</t>
  </si>
  <si>
    <t>http://hcpgestao-portal.hcpgestao.org.br/storage/contratos/HPR/aditivos/1-1%C2%BA%20T.A%20MUNDO%20DA%20%C3%81GUA%20-%20HPR.pdf</t>
  </si>
  <si>
    <t>NFAR SERVIÇOS MÉDICOS LTDA</t>
  </si>
  <si>
    <t>http://hcpgestao-portal.hcpgestao.org.br/storage/contratos/HPR/aditivos/1-1%C2%BA%20T.A%20-%20NFAR%20-%20HPR.pdf</t>
  </si>
  <si>
    <t>PAULO WAGNER SAMPAIO DA SILVA - ME</t>
  </si>
  <si>
    <t>http://hcpgestao-portal.hcpgestao.org.br/storage/contratos/HPR/aditivos/1-1%C2%BA%20T.A%20-%20PAULO%20WAGNER%20-%20HPR.pdf</t>
  </si>
  <si>
    <t>http://hcpgestao-portal.hcpgestao.org.br/storage/contratos/HPR/aditivos/1-2%C2%BA%20T.A%20PAULO%20WAGNER%20-%20HPR.pdf</t>
  </si>
  <si>
    <t>PREVLAB MEDICINA DIAGNÓSTICA LABORATORIAL SPE LTDA</t>
  </si>
  <si>
    <t>http://hcpgestao-portal.hcpgestao.org.br/storage/contratos/HPR/aditivos/1-1%C2%BA%20T.A%20-%20PREVLAB%20-%20HPR.pdf</t>
  </si>
  <si>
    <t>http://hcpgestao-portal.hcpgestao.org.br/storage/contratos/HPR/aditivos/1-2%C2%BA%20T.A%20-%20PREVLAB%20-%20HPR.pdf</t>
  </si>
  <si>
    <t>PRISMA TELECOMUNICAÇÕES LTDA</t>
  </si>
  <si>
    <t>http://hcpgestao-portal.hcpgestao.org.br/storage/contratos/HPR/aditivos/1-1%C2%BA%20T.A%20PRISMA%20-%20HPR.pdf</t>
  </si>
  <si>
    <t>QUALITEK TECNOLOGIA LTDA</t>
  </si>
  <si>
    <t>http://hcpgestao-portal.hcpgestao.org.br/storage/contratos/HPR/aditivos/1-1%C2%BA%20T.A%20QUALITEK%20HPR.pdf</t>
  </si>
  <si>
    <t>RC CONSULTORIA MÉDICA EIRELI</t>
  </si>
  <si>
    <t>http://hcpgestao-portal.hcpgestao.org.br/storage/contratos/HPR/aditivos/1-1%C2%BA%20T.A%20-%20RC%20CONSULTORIA%20-%20HPR.pdf</t>
  </si>
  <si>
    <t>SANACLÍNICOS SERVIÇOS MÉDICOS LTDA</t>
  </si>
  <si>
    <t>http://hcpgestao-portal.hcpgestao.org.br/storage/contratos/HPR/aditivos/1-1%C2%BA%20T.A%20-%20SANACL%C3%8DNICOS%20-%20HPR.pdf</t>
  </si>
  <si>
    <t>T2 SINALIZAÇÃO VISUAL E SERVIÇOS EIRELI</t>
  </si>
  <si>
    <t>http://hcpgestao-portal.hcpgestao.org.br/storage/contratos/HPR/aditivos/1-1%C2%BA%20T.A%20T2%20SINALIZA%C3%87%C3%83O%20-%20HPR.pdf</t>
  </si>
  <si>
    <t>02975726000175</t>
  </si>
  <si>
    <t>MULTIRIM UNIDADE DE DIAGNÓSTICO E TERAPIA RENAL LTDA</t>
  </si>
  <si>
    <t>http://hcpgestao-portal.hcpgestao.org.br/storage/contratos/HPR/aditivos/1-1%C2%BA%20T.A%20MULTIRIM%20-%20HPR.pdf</t>
  </si>
  <si>
    <t>WITRUVIO INFECTO SERVIÇOS EM SAÚDE LTDA</t>
  </si>
  <si>
    <t>http://hcpgestao-portal.hcpgestao.org.br/storage/contratos/HPR/aditivos/1-1%C2%BA%20T.A%20-%20WITRUVIO%20-%20HPR.pdf</t>
  </si>
  <si>
    <t>http://hcpgestao-portal.hcpgestao.org.br/storage/contratos/HPR/aditivos/1-1%C2%BA%20T.A%20-%20INSTITUTO%20DE%20SERVI%C3%87OS%20M%C3%89DICOS%20-%20HPR.pdf</t>
  </si>
  <si>
    <t>http://hcpgestao-portal.hcpgestao.org.br/storage/contratos/HPR/aditivos/1-3%C2%BA%20T.A%20-%20INSTITUTO%20-%20HPR.pdf</t>
  </si>
  <si>
    <t>ALEXANDRE MAGNO BEZERRA MIRANDA EIRELI</t>
  </si>
  <si>
    <t>http://hcpgestao-portal.hcpgestao.org.br/storage/contratos/HPR/aditivos/0-RERRATIFICA%C3%87%C3%83O%20-%20ALEXANDRE%20MAGNO%20-%20HPR.pdf</t>
  </si>
  <si>
    <t>DOCTORS CENTER - ASSISTÊNCIA E SERVIÇOS MÉDICOS S/S</t>
  </si>
  <si>
    <t>http://hcpgestao-portal.hcpgestao.org.br/storage/contratos/HPR/aditivos/0-RERRATIFICA%C3%87%C3%83O%20-%20DOCTOR%20CENTER%20-%20HPR.pdf</t>
  </si>
  <si>
    <t>http://hcpgestao-portal.hcpgestao.org.br/storage/contratos/HPR/aditivos/1-2%C2%BA%20T.A%20-%20LUCENA%20&amp;%20SANTOS%20-%20HPR.pdf</t>
  </si>
  <si>
    <t>ALBERTE TONY DE SOUZA EIRELI</t>
  </si>
  <si>
    <t>http://hcpgestao-portal.hcpgestao.org.br/storage/contratos/HPR/aditivos/1-1%C2%BA%20T.A%20-%20ALBERT%20TONY%20-%20HPR.pdf</t>
  </si>
  <si>
    <t>NOVA SAÚDE E MEDICINA ESPECIALIZADA LTDA</t>
  </si>
  <si>
    <t>http://hcpgestao-portal.hcpgestao.org.br/storage/contratos/HPR/prismamed.pdf</t>
  </si>
  <si>
    <t>http://hcpgestao-portal.hcpgestao.org.br/storage/contratos/HPR/aditivos/1-2%C2%BA%20T.A%20-%20RC%20CONSULTORIA%20-%20HPR.pdf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</si>
</sst>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"/>
    <numFmt numFmtId="167" formatCode="0\º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9" fillId="0" borderId="0" applyBorder="0" applyProtection="0"/>
    <xf numFmtId="0" fontId="9" fillId="0" borderId="0"/>
    <xf numFmtId="0" fontId="10" fillId="0" borderId="0"/>
    <xf numFmtId="0" fontId="5" fillId="0" borderId="0"/>
    <xf numFmtId="0" fontId="1" fillId="0" borderId="0"/>
    <xf numFmtId="164" fontId="5" fillId="0" borderId="0" applyBorder="0" applyProtection="0"/>
    <xf numFmtId="0" fontId="11" fillId="0" borderId="0"/>
  </cellStyleXfs>
  <cellXfs count="47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alignment vertical="center"/>
      <protection locked="0"/>
    </xf>
    <xf numFmtId="0" fontId="0" fillId="0" borderId="0" xfId="0" applyFill="1" applyProtection="1"/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6" fillId="0" borderId="2" xfId="2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67" fontId="5" fillId="0" borderId="2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 applyProtection="1">
      <protection locked="0"/>
    </xf>
    <xf numFmtId="0" fontId="5" fillId="0" borderId="0" xfId="0" applyFont="1" applyFill="1" applyProtection="1"/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4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horizontal="left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7" fontId="0" fillId="0" borderId="0" xfId="0" applyNumberFormat="1" applyAlignment="1" applyProtection="1">
      <alignment horizontal="center"/>
    </xf>
    <xf numFmtId="0" fontId="0" fillId="0" borderId="4" xfId="0" applyFill="1" applyBorder="1" applyAlignment="1" applyProtection="1">
      <alignment vertical="center"/>
      <protection locked="0"/>
    </xf>
    <xf numFmtId="167" fontId="5" fillId="0" borderId="4" xfId="0" applyNumberFormat="1" applyFont="1" applyFill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7" fillId="0" borderId="4" xfId="2" applyFont="1" applyFill="1" applyBorder="1" applyAlignment="1" applyProtection="1">
      <protection locked="0"/>
    </xf>
    <xf numFmtId="166" fontId="5" fillId="0" borderId="2" xfId="1" applyNumberFormat="1" applyFont="1" applyFill="1" applyBorder="1" applyAlignment="1" applyProtection="1">
      <alignment horizontal="center"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1%20-%20NOVEMBRO/PCF%2011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HPR/aditivos/1-2%C2%BA%20T.A%20-%20ALBUQUERQUE%20E%20ATAN%C3%81SIO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58"/>
  <sheetViews>
    <sheetView showGridLines="0" tabSelected="1" zoomScale="90" zoomScaleNormal="90" workbookViewId="0">
      <selection activeCell="G67" sqref="G67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91.85546875" style="4" bestFit="1" customWidth="1"/>
    <col min="5" max="5" width="27.140625" style="39" customWidth="1"/>
    <col min="6" max="6" width="26" style="4" customWidth="1"/>
    <col min="7" max="7" width="26.85546875" style="4" customWidth="1"/>
    <col min="8" max="8" width="20.7109375" style="4" customWidth="1"/>
    <col min="9" max="9" width="156.140625" style="4" bestFit="1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x14ac:dyDescent="0.2">
      <c r="E2" s="5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5" customFormat="1" ht="21" customHeight="1" x14ac:dyDescent="0.2">
      <c r="A4" s="7" t="s">
        <v>10</v>
      </c>
      <c r="B4" s="8" t="s">
        <v>11</v>
      </c>
      <c r="C4" s="9">
        <v>30203987000102</v>
      </c>
      <c r="D4" s="10" t="s">
        <v>12</v>
      </c>
      <c r="E4" s="11" t="s">
        <v>13</v>
      </c>
      <c r="F4" s="12">
        <v>43964</v>
      </c>
      <c r="G4" s="12">
        <v>44119</v>
      </c>
      <c r="H4" s="13">
        <v>29342.5</v>
      </c>
      <c r="I4" s="14" t="s">
        <v>14</v>
      </c>
    </row>
    <row r="5" spans="1:9" s="15" customFormat="1" ht="21" customHeight="1" x14ac:dyDescent="0.2">
      <c r="A5" s="7" t="s">
        <v>10</v>
      </c>
      <c r="B5" s="8" t="s">
        <v>11</v>
      </c>
      <c r="C5" s="9">
        <v>37144107000113</v>
      </c>
      <c r="D5" s="10" t="s">
        <v>15</v>
      </c>
      <c r="E5" s="11" t="s">
        <v>13</v>
      </c>
      <c r="F5" s="12">
        <v>43947</v>
      </c>
      <c r="G5" s="12">
        <v>44104</v>
      </c>
      <c r="H5" s="13">
        <v>15783</v>
      </c>
      <c r="I5" s="14" t="s">
        <v>16</v>
      </c>
    </row>
    <row r="6" spans="1:9" s="15" customFormat="1" ht="21" customHeight="1" x14ac:dyDescent="0.2">
      <c r="A6" s="7" t="s">
        <v>10</v>
      </c>
      <c r="B6" s="8" t="s">
        <v>11</v>
      </c>
      <c r="C6" s="9">
        <v>25256233000180</v>
      </c>
      <c r="D6" s="10" t="s">
        <v>17</v>
      </c>
      <c r="E6" s="11" t="s">
        <v>13</v>
      </c>
      <c r="F6" s="12">
        <v>43951</v>
      </c>
      <c r="G6" s="12">
        <v>44125</v>
      </c>
      <c r="H6" s="13">
        <v>8874</v>
      </c>
      <c r="I6" s="14" t="s">
        <v>18</v>
      </c>
    </row>
    <row r="7" spans="1:9" s="15" customFormat="1" ht="21" customHeight="1" x14ac:dyDescent="0.2">
      <c r="A7" s="7" t="s">
        <v>10</v>
      </c>
      <c r="B7" s="8" t="s">
        <v>11</v>
      </c>
      <c r="C7" s="9">
        <v>14494156000180</v>
      </c>
      <c r="D7" s="10" t="s">
        <v>19</v>
      </c>
      <c r="E7" s="11" t="s">
        <v>13</v>
      </c>
      <c r="F7" s="12">
        <v>43951</v>
      </c>
      <c r="G7" s="12">
        <v>44117</v>
      </c>
      <c r="H7" s="13">
        <v>8000</v>
      </c>
      <c r="I7" s="14" t="s">
        <v>20</v>
      </c>
    </row>
    <row r="8" spans="1:9" s="15" customFormat="1" ht="21" customHeight="1" x14ac:dyDescent="0.2">
      <c r="A8" s="7" t="s">
        <v>10</v>
      </c>
      <c r="B8" s="8" t="s">
        <v>11</v>
      </c>
      <c r="C8" s="9" t="s">
        <v>21</v>
      </c>
      <c r="D8" s="10" t="s">
        <v>22</v>
      </c>
      <c r="E8" s="11" t="s">
        <v>13</v>
      </c>
      <c r="F8" s="12">
        <v>43952</v>
      </c>
      <c r="G8" s="12">
        <v>44117</v>
      </c>
      <c r="H8" s="13">
        <v>17944.5</v>
      </c>
      <c r="I8" s="14" t="s">
        <v>23</v>
      </c>
    </row>
    <row r="9" spans="1:9" s="15" customFormat="1" ht="21" customHeight="1" x14ac:dyDescent="0.2">
      <c r="A9" s="7" t="s">
        <v>10</v>
      </c>
      <c r="B9" s="8" t="s">
        <v>11</v>
      </c>
      <c r="C9" s="9">
        <v>20781808000160</v>
      </c>
      <c r="D9" s="10" t="s">
        <v>24</v>
      </c>
      <c r="E9" s="11" t="s">
        <v>13</v>
      </c>
      <c r="F9" s="12">
        <v>43957</v>
      </c>
      <c r="G9" s="12">
        <v>44110</v>
      </c>
      <c r="H9" s="13">
        <v>29182.5</v>
      </c>
      <c r="I9" s="14" t="s">
        <v>25</v>
      </c>
    </row>
    <row r="10" spans="1:9" s="15" customFormat="1" ht="21" customHeight="1" x14ac:dyDescent="0.2">
      <c r="A10" s="7" t="s">
        <v>10</v>
      </c>
      <c r="B10" s="8" t="s">
        <v>11</v>
      </c>
      <c r="C10" s="9">
        <v>33520931000170</v>
      </c>
      <c r="D10" s="10" t="s">
        <v>26</v>
      </c>
      <c r="E10" s="11" t="s">
        <v>13</v>
      </c>
      <c r="F10" s="12">
        <v>43957</v>
      </c>
      <c r="G10" s="12">
        <v>44104</v>
      </c>
      <c r="H10" s="13">
        <v>20865</v>
      </c>
      <c r="I10" s="14" t="s">
        <v>27</v>
      </c>
    </row>
    <row r="11" spans="1:9" s="15" customFormat="1" ht="21" customHeight="1" x14ac:dyDescent="0.2">
      <c r="A11" s="7" t="s">
        <v>10</v>
      </c>
      <c r="B11" s="8" t="s">
        <v>11</v>
      </c>
      <c r="C11" s="9">
        <v>33520931000170</v>
      </c>
      <c r="D11" s="10" t="s">
        <v>26</v>
      </c>
      <c r="E11" s="11" t="s">
        <v>28</v>
      </c>
      <c r="F11" s="12">
        <v>43969</v>
      </c>
      <c r="G11" s="12">
        <v>44104</v>
      </c>
      <c r="H11" s="13">
        <v>27820</v>
      </c>
      <c r="I11" s="14" t="s">
        <v>29</v>
      </c>
    </row>
    <row r="12" spans="1:9" s="15" customFormat="1" ht="21" customHeight="1" x14ac:dyDescent="0.2">
      <c r="A12" s="7" t="s">
        <v>10</v>
      </c>
      <c r="B12" s="8" t="s">
        <v>11</v>
      </c>
      <c r="C12" s="9">
        <v>33520931000170</v>
      </c>
      <c r="D12" s="10" t="s">
        <v>26</v>
      </c>
      <c r="E12" s="11" t="s">
        <v>30</v>
      </c>
      <c r="F12" s="12">
        <v>43992</v>
      </c>
      <c r="G12" s="12">
        <v>44104</v>
      </c>
      <c r="H12" s="13">
        <v>38252.5</v>
      </c>
      <c r="I12" s="14" t="s">
        <v>31</v>
      </c>
    </row>
    <row r="13" spans="1:9" s="15" customFormat="1" ht="21" customHeight="1" x14ac:dyDescent="0.2">
      <c r="A13" s="7" t="s">
        <v>10</v>
      </c>
      <c r="B13" s="8" t="s">
        <v>11</v>
      </c>
      <c r="C13" s="9">
        <v>20781808000160</v>
      </c>
      <c r="D13" s="10" t="s">
        <v>24</v>
      </c>
      <c r="E13" s="11" t="s">
        <v>28</v>
      </c>
      <c r="F13" s="12">
        <v>43983</v>
      </c>
      <c r="G13" s="12">
        <v>44110</v>
      </c>
      <c r="H13" s="13">
        <v>30432.5</v>
      </c>
      <c r="I13" s="14" t="s">
        <v>32</v>
      </c>
    </row>
    <row r="14" spans="1:9" s="15" customFormat="1" ht="21" customHeight="1" x14ac:dyDescent="0.2">
      <c r="A14" s="7" t="s">
        <v>10</v>
      </c>
      <c r="B14" s="8" t="s">
        <v>11</v>
      </c>
      <c r="C14" s="9">
        <v>25203897000181</v>
      </c>
      <c r="D14" s="10" t="s">
        <v>33</v>
      </c>
      <c r="E14" s="11" t="s">
        <v>13</v>
      </c>
      <c r="F14" s="12">
        <v>43942</v>
      </c>
      <c r="G14" s="12">
        <v>44125</v>
      </c>
      <c r="H14" s="13">
        <v>92592.299999999988</v>
      </c>
      <c r="I14" s="14" t="s">
        <v>34</v>
      </c>
    </row>
    <row r="15" spans="1:9" s="15" customFormat="1" ht="21" customHeight="1" x14ac:dyDescent="0.2">
      <c r="A15" s="7" t="s">
        <v>10</v>
      </c>
      <c r="B15" s="8" t="s">
        <v>11</v>
      </c>
      <c r="C15" s="9">
        <v>24659669000158</v>
      </c>
      <c r="D15" s="10" t="s">
        <v>35</v>
      </c>
      <c r="E15" s="11" t="s">
        <v>13</v>
      </c>
      <c r="F15" s="12">
        <v>43992</v>
      </c>
      <c r="G15" s="12">
        <v>44128</v>
      </c>
      <c r="H15" s="13">
        <v>30865</v>
      </c>
      <c r="I15" s="14" t="s">
        <v>36</v>
      </c>
    </row>
    <row r="16" spans="1:9" s="15" customFormat="1" ht="21" customHeight="1" x14ac:dyDescent="0.2">
      <c r="A16" s="7" t="s">
        <v>10</v>
      </c>
      <c r="B16" s="8" t="s">
        <v>11</v>
      </c>
      <c r="C16" s="9">
        <v>34608670000107</v>
      </c>
      <c r="D16" s="10" t="s">
        <v>37</v>
      </c>
      <c r="E16" s="11" t="s">
        <v>13</v>
      </c>
      <c r="F16" s="12">
        <v>44015</v>
      </c>
      <c r="G16" s="12">
        <v>44104</v>
      </c>
      <c r="H16" s="13">
        <v>29574</v>
      </c>
      <c r="I16" s="14" t="s">
        <v>38</v>
      </c>
    </row>
    <row r="17" spans="1:9" s="15" customFormat="1" ht="21" customHeight="1" x14ac:dyDescent="0.2">
      <c r="A17" s="7" t="s">
        <v>10</v>
      </c>
      <c r="B17" s="8" t="s">
        <v>11</v>
      </c>
      <c r="C17" s="9">
        <v>11448247000353</v>
      </c>
      <c r="D17" s="10" t="s">
        <v>39</v>
      </c>
      <c r="E17" s="11" t="s">
        <v>13</v>
      </c>
      <c r="F17" s="12">
        <v>44013</v>
      </c>
      <c r="G17" s="12">
        <v>44113</v>
      </c>
      <c r="H17" s="13">
        <v>8272</v>
      </c>
      <c r="I17" s="14" t="s">
        <v>40</v>
      </c>
    </row>
    <row r="18" spans="1:9" s="15" customFormat="1" ht="21" customHeight="1" x14ac:dyDescent="0.2">
      <c r="A18" s="7" t="s">
        <v>10</v>
      </c>
      <c r="B18" s="8" t="s">
        <v>11</v>
      </c>
      <c r="C18" s="9">
        <v>19533734000164</v>
      </c>
      <c r="D18" s="10" t="s">
        <v>41</v>
      </c>
      <c r="E18" s="11" t="s">
        <v>13</v>
      </c>
      <c r="F18" s="12">
        <v>44013</v>
      </c>
      <c r="G18" s="12">
        <v>44118</v>
      </c>
      <c r="H18" s="13">
        <v>13200</v>
      </c>
      <c r="I18" s="14" t="s">
        <v>42</v>
      </c>
    </row>
    <row r="19" spans="1:9" s="15" customFormat="1" ht="21" customHeight="1" x14ac:dyDescent="0.2">
      <c r="A19" s="7" t="s">
        <v>10</v>
      </c>
      <c r="B19" s="8" t="s">
        <v>11</v>
      </c>
      <c r="C19" s="9">
        <v>13575825000186</v>
      </c>
      <c r="D19" s="10" t="s">
        <v>43</v>
      </c>
      <c r="E19" s="11" t="s">
        <v>13</v>
      </c>
      <c r="F19" s="12">
        <v>44044</v>
      </c>
      <c r="G19" s="12">
        <v>44104</v>
      </c>
      <c r="H19" s="13">
        <v>15593.25</v>
      </c>
      <c r="I19" s="14" t="s">
        <v>44</v>
      </c>
    </row>
    <row r="20" spans="1:9" s="15" customFormat="1" ht="21" customHeight="1" x14ac:dyDescent="0.2">
      <c r="A20" s="7" t="s">
        <v>10</v>
      </c>
      <c r="B20" s="8" t="s">
        <v>11</v>
      </c>
      <c r="C20" s="9">
        <v>37144107000113</v>
      </c>
      <c r="D20" s="10" t="s">
        <v>15</v>
      </c>
      <c r="E20" s="11" t="s">
        <v>28</v>
      </c>
      <c r="F20" s="12">
        <v>44060</v>
      </c>
      <c r="G20" s="12">
        <v>44104</v>
      </c>
      <c r="H20" s="13">
        <v>15783</v>
      </c>
      <c r="I20" s="14" t="s">
        <v>45</v>
      </c>
    </row>
    <row r="21" spans="1:9" s="15" customFormat="1" ht="21" customHeight="1" x14ac:dyDescent="0.2">
      <c r="A21" s="7" t="s">
        <v>10</v>
      </c>
      <c r="B21" s="8" t="s">
        <v>11</v>
      </c>
      <c r="C21" s="9">
        <v>11448247000353</v>
      </c>
      <c r="D21" s="10" t="s">
        <v>39</v>
      </c>
      <c r="E21" s="11" t="s">
        <v>28</v>
      </c>
      <c r="F21" s="12">
        <v>43930</v>
      </c>
      <c r="G21" s="12">
        <v>44113</v>
      </c>
      <c r="H21" s="13">
        <v>8838</v>
      </c>
      <c r="I21" s="14" t="s">
        <v>40</v>
      </c>
    </row>
    <row r="22" spans="1:9" s="15" customFormat="1" ht="21" customHeight="1" x14ac:dyDescent="0.2">
      <c r="A22" s="7" t="s">
        <v>10</v>
      </c>
      <c r="B22" s="8" t="s">
        <v>11</v>
      </c>
      <c r="C22" s="9">
        <v>11448247000353</v>
      </c>
      <c r="D22" s="10" t="s">
        <v>39</v>
      </c>
      <c r="E22" s="11" t="s">
        <v>30</v>
      </c>
      <c r="F22" s="12">
        <v>43930</v>
      </c>
      <c r="G22" s="12">
        <v>44113</v>
      </c>
      <c r="H22" s="13">
        <v>9026</v>
      </c>
      <c r="I22" s="14" t="s">
        <v>40</v>
      </c>
    </row>
    <row r="23" spans="1:9" s="15" customFormat="1" ht="21" customHeight="1" x14ac:dyDescent="0.2">
      <c r="A23" s="7" t="s">
        <v>10</v>
      </c>
      <c r="B23" s="8" t="s">
        <v>11</v>
      </c>
      <c r="C23" s="9">
        <v>37456637000105</v>
      </c>
      <c r="D23" s="16" t="s">
        <v>46</v>
      </c>
      <c r="E23" s="11" t="s">
        <v>13</v>
      </c>
      <c r="F23" s="12">
        <v>44031</v>
      </c>
      <c r="G23" s="12">
        <v>44166</v>
      </c>
      <c r="H23" s="13">
        <v>106264.5</v>
      </c>
      <c r="I23" s="17" t="s">
        <v>47</v>
      </c>
    </row>
    <row r="24" spans="1:9" s="15" customFormat="1" ht="21" customHeight="1" x14ac:dyDescent="0.2">
      <c r="A24" s="7" t="s">
        <v>10</v>
      </c>
      <c r="B24" s="8" t="s">
        <v>11</v>
      </c>
      <c r="C24" s="9" t="s">
        <v>48</v>
      </c>
      <c r="D24" s="16" t="s">
        <v>49</v>
      </c>
      <c r="E24" s="11" t="s">
        <v>13</v>
      </c>
      <c r="F24" s="12">
        <v>43951</v>
      </c>
      <c r="G24" s="12">
        <v>44104</v>
      </c>
      <c r="H24" s="13">
        <f>3500*6</f>
        <v>21000</v>
      </c>
      <c r="I24" s="17" t="s">
        <v>50</v>
      </c>
    </row>
    <row r="25" spans="1:9" s="15" customFormat="1" ht="21" customHeight="1" x14ac:dyDescent="0.2">
      <c r="A25" s="7" t="s">
        <v>10</v>
      </c>
      <c r="B25" s="8" t="s">
        <v>11</v>
      </c>
      <c r="C25" s="9" t="s">
        <v>48</v>
      </c>
      <c r="D25" s="16" t="s">
        <v>49</v>
      </c>
      <c r="E25" s="11" t="s">
        <v>28</v>
      </c>
      <c r="F25" s="12">
        <v>43951</v>
      </c>
      <c r="G25" s="12">
        <v>44104</v>
      </c>
      <c r="H25" s="13">
        <f>3500*6</f>
        <v>21000</v>
      </c>
      <c r="I25" s="17" t="s">
        <v>51</v>
      </c>
    </row>
    <row r="26" spans="1:9" s="24" customFormat="1" ht="21" customHeight="1" x14ac:dyDescent="0.2">
      <c r="A26" s="7" t="s">
        <v>10</v>
      </c>
      <c r="B26" s="18" t="s">
        <v>11</v>
      </c>
      <c r="C26" s="9">
        <v>14494156000180</v>
      </c>
      <c r="D26" s="19" t="s">
        <v>19</v>
      </c>
      <c r="E26" s="20" t="s">
        <v>28</v>
      </c>
      <c r="F26" s="21">
        <v>44104</v>
      </c>
      <c r="G26" s="21" t="s">
        <v>52</v>
      </c>
      <c r="H26" s="22">
        <v>8000</v>
      </c>
      <c r="I26" s="23" t="s">
        <v>53</v>
      </c>
    </row>
    <row r="27" spans="1:9" s="24" customFormat="1" ht="21" customHeight="1" x14ac:dyDescent="0.2">
      <c r="A27" s="7" t="s">
        <v>10</v>
      </c>
      <c r="B27" s="18" t="s">
        <v>11</v>
      </c>
      <c r="C27" s="9" t="s">
        <v>21</v>
      </c>
      <c r="D27" s="19" t="s">
        <v>22</v>
      </c>
      <c r="E27" s="20" t="s">
        <v>28</v>
      </c>
      <c r="F27" s="25">
        <v>44104</v>
      </c>
      <c r="G27" s="21" t="s">
        <v>52</v>
      </c>
      <c r="H27" s="26">
        <v>17944.5</v>
      </c>
      <c r="I27" s="23" t="s">
        <v>54</v>
      </c>
    </row>
    <row r="28" spans="1:9" s="24" customFormat="1" ht="21" customHeight="1" x14ac:dyDescent="0.2">
      <c r="A28" s="7" t="s">
        <v>10</v>
      </c>
      <c r="B28" s="27" t="s">
        <v>11</v>
      </c>
      <c r="C28" s="9" t="s">
        <v>55</v>
      </c>
      <c r="D28" s="28" t="s">
        <v>56</v>
      </c>
      <c r="E28" s="20" t="s">
        <v>13</v>
      </c>
      <c r="F28" s="25">
        <v>44104</v>
      </c>
      <c r="G28" s="29" t="s">
        <v>52</v>
      </c>
      <c r="H28" s="30">
        <v>6955</v>
      </c>
      <c r="I28" s="23" t="s">
        <v>57</v>
      </c>
    </row>
    <row r="29" spans="1:9" s="24" customFormat="1" ht="21" customHeight="1" x14ac:dyDescent="0.2">
      <c r="A29" s="7" t="s">
        <v>10</v>
      </c>
      <c r="B29" s="27" t="s">
        <v>11</v>
      </c>
      <c r="C29" s="9">
        <v>37136180000143</v>
      </c>
      <c r="D29" s="19" t="s">
        <v>58</v>
      </c>
      <c r="E29" s="20" t="s">
        <v>13</v>
      </c>
      <c r="F29" s="25">
        <v>44105</v>
      </c>
      <c r="G29" s="31" t="s">
        <v>52</v>
      </c>
      <c r="H29" s="26">
        <v>6955</v>
      </c>
      <c r="I29" s="23" t="s">
        <v>59</v>
      </c>
    </row>
    <row r="30" spans="1:9" s="24" customFormat="1" ht="21" customHeight="1" x14ac:dyDescent="0.2">
      <c r="A30" s="7" t="s">
        <v>10</v>
      </c>
      <c r="B30" s="27" t="s">
        <v>11</v>
      </c>
      <c r="C30" s="9">
        <v>37136180000143</v>
      </c>
      <c r="D30" s="28" t="s">
        <v>60</v>
      </c>
      <c r="E30" s="20" t="s">
        <v>13</v>
      </c>
      <c r="F30" s="25">
        <v>44104</v>
      </c>
      <c r="G30" s="29" t="s">
        <v>52</v>
      </c>
      <c r="H30" s="30">
        <v>12867.5</v>
      </c>
      <c r="I30" s="23" t="s">
        <v>61</v>
      </c>
    </row>
    <row r="31" spans="1:9" s="24" customFormat="1" ht="21" customHeight="1" x14ac:dyDescent="0.2">
      <c r="A31" s="7" t="s">
        <v>10</v>
      </c>
      <c r="B31" s="27" t="s">
        <v>11</v>
      </c>
      <c r="C31" s="9">
        <v>37136180000143</v>
      </c>
      <c r="D31" s="28" t="s">
        <v>60</v>
      </c>
      <c r="E31" s="20" t="s">
        <v>28</v>
      </c>
      <c r="F31" s="25">
        <v>44093</v>
      </c>
      <c r="G31" s="29" t="s">
        <v>52</v>
      </c>
      <c r="H31" s="30">
        <v>10432.5</v>
      </c>
      <c r="I31" s="23" t="s">
        <v>62</v>
      </c>
    </row>
    <row r="32" spans="1:9" s="24" customFormat="1" ht="21" customHeight="1" x14ac:dyDescent="0.2">
      <c r="A32" s="7" t="s">
        <v>10</v>
      </c>
      <c r="B32" s="27" t="s">
        <v>11</v>
      </c>
      <c r="C32" s="9">
        <v>31632392000135</v>
      </c>
      <c r="D32" s="28" t="s">
        <v>63</v>
      </c>
      <c r="E32" s="20" t="s">
        <v>13</v>
      </c>
      <c r="F32" s="25">
        <v>44104</v>
      </c>
      <c r="G32" s="29" t="s">
        <v>52</v>
      </c>
      <c r="H32" s="30">
        <v>16066.05</v>
      </c>
      <c r="I32" s="23" t="s">
        <v>64</v>
      </c>
    </row>
    <row r="33" spans="1:9" s="24" customFormat="1" ht="21" customHeight="1" x14ac:dyDescent="0.2">
      <c r="A33" s="7" t="s">
        <v>10</v>
      </c>
      <c r="B33" s="27" t="s">
        <v>11</v>
      </c>
      <c r="C33" s="9">
        <v>37220806000103</v>
      </c>
      <c r="D33" s="28" t="s">
        <v>65</v>
      </c>
      <c r="E33" s="20" t="s">
        <v>13</v>
      </c>
      <c r="F33" s="25">
        <v>44151</v>
      </c>
      <c r="G33" s="29" t="s">
        <v>52</v>
      </c>
      <c r="H33" s="26">
        <v>40252</v>
      </c>
      <c r="I33" s="23" t="s">
        <v>66</v>
      </c>
    </row>
    <row r="34" spans="1:9" s="24" customFormat="1" ht="21" customHeight="1" x14ac:dyDescent="0.2">
      <c r="A34" s="7" t="s">
        <v>10</v>
      </c>
      <c r="B34" s="18" t="s">
        <v>11</v>
      </c>
      <c r="C34" s="9">
        <v>11448247000353</v>
      </c>
      <c r="D34" s="19" t="s">
        <v>39</v>
      </c>
      <c r="E34" s="20" t="s">
        <v>67</v>
      </c>
      <c r="F34" s="21">
        <v>44113</v>
      </c>
      <c r="G34" s="21">
        <v>44295</v>
      </c>
      <c r="H34" s="26">
        <v>9726</v>
      </c>
      <c r="I34" s="23" t="s">
        <v>68</v>
      </c>
    </row>
    <row r="35" spans="1:9" s="24" customFormat="1" ht="21" customHeight="1" x14ac:dyDescent="0.2">
      <c r="A35" s="7" t="s">
        <v>10</v>
      </c>
      <c r="B35" s="18" t="s">
        <v>11</v>
      </c>
      <c r="C35" s="9">
        <v>19533734000164</v>
      </c>
      <c r="D35" s="19" t="s">
        <v>41</v>
      </c>
      <c r="E35" s="20" t="s">
        <v>28</v>
      </c>
      <c r="F35" s="21">
        <v>44013</v>
      </c>
      <c r="G35" s="21">
        <v>44118</v>
      </c>
      <c r="H35" s="30">
        <v>13200</v>
      </c>
      <c r="I35" s="23" t="s">
        <v>69</v>
      </c>
    </row>
    <row r="36" spans="1:9" s="24" customFormat="1" ht="21" customHeight="1" x14ac:dyDescent="0.2">
      <c r="A36" s="7" t="s">
        <v>10</v>
      </c>
      <c r="B36" s="18" t="s">
        <v>11</v>
      </c>
      <c r="C36" s="9">
        <v>19533734000164</v>
      </c>
      <c r="D36" s="19" t="s">
        <v>41</v>
      </c>
      <c r="E36" s="20" t="s">
        <v>30</v>
      </c>
      <c r="F36" s="25">
        <v>44104</v>
      </c>
      <c r="G36" s="29" t="s">
        <v>52</v>
      </c>
      <c r="H36" s="26">
        <v>13200</v>
      </c>
      <c r="I36" s="23" t="s">
        <v>70</v>
      </c>
    </row>
    <row r="37" spans="1:9" s="24" customFormat="1" ht="21" customHeight="1" x14ac:dyDescent="0.2">
      <c r="A37" s="7" t="s">
        <v>10</v>
      </c>
      <c r="B37" s="27" t="s">
        <v>11</v>
      </c>
      <c r="C37" s="9">
        <v>14771759000182</v>
      </c>
      <c r="D37" s="28" t="s">
        <v>71</v>
      </c>
      <c r="E37" s="20" t="s">
        <v>13</v>
      </c>
      <c r="F37" s="25">
        <v>44104</v>
      </c>
      <c r="G37" s="29" t="s">
        <v>52</v>
      </c>
      <c r="H37" s="26">
        <v>400</v>
      </c>
      <c r="I37" s="23" t="s">
        <v>72</v>
      </c>
    </row>
    <row r="38" spans="1:9" s="24" customFormat="1" ht="21" customHeight="1" x14ac:dyDescent="0.2">
      <c r="A38" s="7" t="s">
        <v>10</v>
      </c>
      <c r="B38" s="27" t="s">
        <v>11</v>
      </c>
      <c r="C38" s="9">
        <v>34070871000101</v>
      </c>
      <c r="D38" s="28" t="s">
        <v>73</v>
      </c>
      <c r="E38" s="20" t="s">
        <v>13</v>
      </c>
      <c r="F38" s="25">
        <v>44104</v>
      </c>
      <c r="G38" s="29" t="s">
        <v>52</v>
      </c>
      <c r="H38" s="26">
        <v>539.4</v>
      </c>
      <c r="I38" s="23" t="s">
        <v>74</v>
      </c>
    </row>
    <row r="39" spans="1:9" s="24" customFormat="1" ht="21" customHeight="1" x14ac:dyDescent="0.2">
      <c r="A39" s="7" t="s">
        <v>10</v>
      </c>
      <c r="B39" s="27" t="s">
        <v>11</v>
      </c>
      <c r="C39" s="9">
        <v>27570981000169</v>
      </c>
      <c r="D39" s="28" t="s">
        <v>75</v>
      </c>
      <c r="E39" s="20" t="s">
        <v>13</v>
      </c>
      <c r="F39" s="25">
        <v>44104</v>
      </c>
      <c r="G39" s="29" t="s">
        <v>52</v>
      </c>
      <c r="H39" s="26">
        <v>3477.5</v>
      </c>
      <c r="I39" s="23" t="s">
        <v>76</v>
      </c>
    </row>
    <row r="40" spans="1:9" s="24" customFormat="1" ht="21" customHeight="1" x14ac:dyDescent="0.2">
      <c r="A40" s="7" t="s">
        <v>10</v>
      </c>
      <c r="B40" s="27" t="s">
        <v>11</v>
      </c>
      <c r="C40" s="9">
        <v>12332754000128</v>
      </c>
      <c r="D40" s="28" t="s">
        <v>77</v>
      </c>
      <c r="E40" s="20" t="s">
        <v>13</v>
      </c>
      <c r="F40" s="25">
        <v>44105</v>
      </c>
      <c r="G40" s="29" t="s">
        <v>52</v>
      </c>
      <c r="H40" s="26">
        <v>1494</v>
      </c>
      <c r="I40" s="23" t="s">
        <v>78</v>
      </c>
    </row>
    <row r="41" spans="1:9" s="24" customFormat="1" ht="21" customHeight="1" x14ac:dyDescent="0.2">
      <c r="A41" s="7" t="s">
        <v>10</v>
      </c>
      <c r="B41" s="27" t="s">
        <v>11</v>
      </c>
      <c r="C41" s="9">
        <v>12332754000128</v>
      </c>
      <c r="D41" s="28" t="s">
        <v>77</v>
      </c>
      <c r="E41" s="20" t="s">
        <v>28</v>
      </c>
      <c r="F41" s="25">
        <v>44104</v>
      </c>
      <c r="G41" s="29" t="s">
        <v>52</v>
      </c>
      <c r="H41" s="26">
        <v>1494</v>
      </c>
      <c r="I41" s="23" t="s">
        <v>79</v>
      </c>
    </row>
    <row r="42" spans="1:9" s="24" customFormat="1" ht="21" customHeight="1" x14ac:dyDescent="0.2">
      <c r="A42" s="7" t="s">
        <v>10</v>
      </c>
      <c r="B42" s="27" t="s">
        <v>11</v>
      </c>
      <c r="C42" s="9">
        <v>36010377000179</v>
      </c>
      <c r="D42" s="28" t="s">
        <v>80</v>
      </c>
      <c r="E42" s="20" t="s">
        <v>13</v>
      </c>
      <c r="F42" s="25">
        <v>44075</v>
      </c>
      <c r="G42" s="29" t="s">
        <v>52</v>
      </c>
      <c r="H42" s="30">
        <v>52500</v>
      </c>
      <c r="I42" s="23" t="s">
        <v>81</v>
      </c>
    </row>
    <row r="43" spans="1:9" s="24" customFormat="1" ht="21" customHeight="1" x14ac:dyDescent="0.2">
      <c r="A43" s="7" t="s">
        <v>10</v>
      </c>
      <c r="B43" s="27" t="s">
        <v>11</v>
      </c>
      <c r="C43" s="9">
        <v>36010377000179</v>
      </c>
      <c r="D43" s="28" t="s">
        <v>80</v>
      </c>
      <c r="E43" s="20" t="s">
        <v>28</v>
      </c>
      <c r="F43" s="25">
        <v>44105</v>
      </c>
      <c r="G43" s="29" t="s">
        <v>52</v>
      </c>
      <c r="H43" s="30">
        <v>52500</v>
      </c>
      <c r="I43" s="23" t="s">
        <v>82</v>
      </c>
    </row>
    <row r="44" spans="1:9" s="24" customFormat="1" ht="21" customHeight="1" x14ac:dyDescent="0.2">
      <c r="A44" s="7" t="s">
        <v>10</v>
      </c>
      <c r="B44" s="27" t="s">
        <v>11</v>
      </c>
      <c r="C44" s="9">
        <v>41096520000127</v>
      </c>
      <c r="D44" s="28" t="s">
        <v>83</v>
      </c>
      <c r="E44" s="20" t="s">
        <v>13</v>
      </c>
      <c r="F44" s="25">
        <v>44104</v>
      </c>
      <c r="G44" s="29" t="s">
        <v>52</v>
      </c>
      <c r="H44" s="26">
        <v>2520</v>
      </c>
      <c r="I44" s="23" t="s">
        <v>84</v>
      </c>
    </row>
    <row r="45" spans="1:9" s="24" customFormat="1" ht="21" customHeight="1" x14ac:dyDescent="0.2">
      <c r="A45" s="7" t="s">
        <v>10</v>
      </c>
      <c r="B45" s="27" t="s">
        <v>11</v>
      </c>
      <c r="C45" s="9">
        <v>10224281000110</v>
      </c>
      <c r="D45" s="28" t="s">
        <v>85</v>
      </c>
      <c r="E45" s="20" t="s">
        <v>13</v>
      </c>
      <c r="F45" s="25">
        <v>44104</v>
      </c>
      <c r="G45" s="29" t="s">
        <v>52</v>
      </c>
      <c r="H45" s="26">
        <v>2700</v>
      </c>
      <c r="I45" s="23" t="s">
        <v>86</v>
      </c>
    </row>
    <row r="46" spans="1:9" s="24" customFormat="1" ht="21" customHeight="1" x14ac:dyDescent="0.2">
      <c r="A46" s="7" t="s">
        <v>10</v>
      </c>
      <c r="B46" s="27" t="s">
        <v>11</v>
      </c>
      <c r="C46" s="9">
        <v>38082924000157</v>
      </c>
      <c r="D46" s="28" t="s">
        <v>87</v>
      </c>
      <c r="E46" s="20" t="s">
        <v>13</v>
      </c>
      <c r="F46" s="25">
        <v>44105</v>
      </c>
      <c r="G46" s="29">
        <v>44136</v>
      </c>
      <c r="H46" s="26">
        <v>100393.5</v>
      </c>
      <c r="I46" s="23" t="s">
        <v>88</v>
      </c>
    </row>
    <row r="47" spans="1:9" s="24" customFormat="1" ht="21" customHeight="1" x14ac:dyDescent="0.2">
      <c r="A47" s="7" t="s">
        <v>10</v>
      </c>
      <c r="B47" s="27" t="s">
        <v>11</v>
      </c>
      <c r="C47" s="9">
        <v>21177818000154</v>
      </c>
      <c r="D47" s="28" t="s">
        <v>89</v>
      </c>
      <c r="E47" s="20" t="s">
        <v>13</v>
      </c>
      <c r="F47" s="25">
        <v>44104</v>
      </c>
      <c r="G47" s="29" t="s">
        <v>52</v>
      </c>
      <c r="H47" s="30">
        <v>13910</v>
      </c>
      <c r="I47" s="23" t="s">
        <v>90</v>
      </c>
    </row>
    <row r="48" spans="1:9" s="24" customFormat="1" ht="21" customHeight="1" x14ac:dyDescent="0.2">
      <c r="A48" s="7" t="s">
        <v>10</v>
      </c>
      <c r="B48" s="27" t="s">
        <v>11</v>
      </c>
      <c r="C48" s="9">
        <v>24767975000108</v>
      </c>
      <c r="D48" s="28" t="s">
        <v>91</v>
      </c>
      <c r="E48" s="20" t="s">
        <v>13</v>
      </c>
      <c r="F48" s="25">
        <v>44104</v>
      </c>
      <c r="G48" s="29" t="s">
        <v>52</v>
      </c>
      <c r="H48" s="30">
        <f>6900*6</f>
        <v>41400</v>
      </c>
      <c r="I48" s="23" t="s">
        <v>92</v>
      </c>
    </row>
    <row r="49" spans="1:9" s="24" customFormat="1" ht="21" customHeight="1" x14ac:dyDescent="0.2">
      <c r="A49" s="7" t="s">
        <v>10</v>
      </c>
      <c r="B49" s="27" t="s">
        <v>11</v>
      </c>
      <c r="C49" s="9" t="s">
        <v>93</v>
      </c>
      <c r="D49" s="28" t="s">
        <v>94</v>
      </c>
      <c r="E49" s="20" t="s">
        <v>13</v>
      </c>
      <c r="F49" s="25">
        <v>44104</v>
      </c>
      <c r="G49" s="29" t="s">
        <v>52</v>
      </c>
      <c r="H49" s="30">
        <v>140150</v>
      </c>
      <c r="I49" s="23" t="s">
        <v>95</v>
      </c>
    </row>
    <row r="50" spans="1:9" s="24" customFormat="1" ht="21" customHeight="1" x14ac:dyDescent="0.2">
      <c r="A50" s="7" t="s">
        <v>10</v>
      </c>
      <c r="B50" s="27" t="s">
        <v>11</v>
      </c>
      <c r="C50" s="9">
        <v>37097400000177</v>
      </c>
      <c r="D50" s="28" t="s">
        <v>96</v>
      </c>
      <c r="E50" s="20" t="s">
        <v>13</v>
      </c>
      <c r="F50" s="25">
        <v>44104</v>
      </c>
      <c r="G50" s="29" t="s">
        <v>52</v>
      </c>
      <c r="H50" s="30">
        <v>10432.5</v>
      </c>
      <c r="I50" s="23" t="s">
        <v>97</v>
      </c>
    </row>
    <row r="51" spans="1:9" s="24" customFormat="1" ht="21" customHeight="1" x14ac:dyDescent="0.2">
      <c r="A51" s="7" t="s">
        <v>10</v>
      </c>
      <c r="B51" s="18" t="s">
        <v>11</v>
      </c>
      <c r="C51" s="9">
        <v>37456637000105</v>
      </c>
      <c r="D51" s="32" t="s">
        <v>46</v>
      </c>
      <c r="E51" s="20" t="s">
        <v>28</v>
      </c>
      <c r="F51" s="25">
        <v>44104</v>
      </c>
      <c r="G51" s="29" t="s">
        <v>52</v>
      </c>
      <c r="H51" s="30">
        <v>99309.5</v>
      </c>
      <c r="I51" s="23" t="s">
        <v>98</v>
      </c>
    </row>
    <row r="52" spans="1:9" s="24" customFormat="1" ht="21" customHeight="1" x14ac:dyDescent="0.2">
      <c r="A52" s="7" t="s">
        <v>10</v>
      </c>
      <c r="B52" s="18" t="s">
        <v>11</v>
      </c>
      <c r="C52" s="9">
        <v>37456637000105</v>
      </c>
      <c r="D52" s="32" t="s">
        <v>46</v>
      </c>
      <c r="E52" s="20" t="s">
        <v>30</v>
      </c>
      <c r="F52" s="25">
        <v>44105</v>
      </c>
      <c r="G52" s="29" t="s">
        <v>52</v>
      </c>
      <c r="H52" s="26">
        <v>181520</v>
      </c>
      <c r="I52" s="23" t="s">
        <v>99</v>
      </c>
    </row>
    <row r="53" spans="1:9" ht="21" customHeight="1" x14ac:dyDescent="0.2">
      <c r="A53" s="7" t="s">
        <v>10</v>
      </c>
      <c r="B53" s="18" t="s">
        <v>11</v>
      </c>
      <c r="C53" s="9">
        <v>34689932000105</v>
      </c>
      <c r="D53" s="10" t="s">
        <v>100</v>
      </c>
      <c r="E53" s="20" t="s">
        <v>13</v>
      </c>
      <c r="F53" s="33">
        <v>44151</v>
      </c>
      <c r="G53" s="34">
        <v>44104</v>
      </c>
      <c r="H53" s="35">
        <v>29254</v>
      </c>
      <c r="I53" s="23" t="s">
        <v>101</v>
      </c>
    </row>
    <row r="54" spans="1:9" ht="21" customHeight="1" x14ac:dyDescent="0.2">
      <c r="A54" s="7" t="s">
        <v>10</v>
      </c>
      <c r="B54" s="18" t="s">
        <v>11</v>
      </c>
      <c r="C54" s="9">
        <v>18033580000189</v>
      </c>
      <c r="D54" s="10" t="s">
        <v>102</v>
      </c>
      <c r="E54" s="20" t="s">
        <v>13</v>
      </c>
      <c r="F54" s="33">
        <v>44151</v>
      </c>
      <c r="G54" s="34">
        <v>44127</v>
      </c>
      <c r="H54" s="35">
        <v>14787</v>
      </c>
      <c r="I54" s="23" t="s">
        <v>103</v>
      </c>
    </row>
    <row r="55" spans="1:9" ht="21" customHeight="1" x14ac:dyDescent="0.2">
      <c r="A55" s="7" t="s">
        <v>10</v>
      </c>
      <c r="B55" s="18" t="s">
        <v>11</v>
      </c>
      <c r="C55" s="9">
        <v>25203897000181</v>
      </c>
      <c r="D55" s="10" t="s">
        <v>33</v>
      </c>
      <c r="E55" s="20" t="s">
        <v>28</v>
      </c>
      <c r="F55" s="25">
        <v>44105</v>
      </c>
      <c r="G55" s="34">
        <v>44125</v>
      </c>
      <c r="H55" s="35">
        <v>92592.299999999988</v>
      </c>
      <c r="I55" s="23" t="s">
        <v>104</v>
      </c>
    </row>
    <row r="56" spans="1:9" ht="21" customHeight="1" x14ac:dyDescent="0.2">
      <c r="A56" s="7" t="s">
        <v>10</v>
      </c>
      <c r="B56" s="18" t="s">
        <v>11</v>
      </c>
      <c r="C56" s="9">
        <v>32520797000144</v>
      </c>
      <c r="D56" s="36" t="s">
        <v>105</v>
      </c>
      <c r="E56" s="20" t="s">
        <v>13</v>
      </c>
      <c r="F56" s="33">
        <v>44138</v>
      </c>
      <c r="G56" s="29" t="s">
        <v>52</v>
      </c>
      <c r="H56" s="37">
        <v>900</v>
      </c>
      <c r="I56" s="23" t="s">
        <v>106</v>
      </c>
    </row>
    <row r="57" spans="1:9" ht="21" customHeight="1" x14ac:dyDescent="0.2">
      <c r="A57" s="7" t="s">
        <v>10</v>
      </c>
      <c r="B57" s="27" t="s">
        <v>11</v>
      </c>
      <c r="C57" s="9">
        <v>33822436000115</v>
      </c>
      <c r="D57" s="40" t="s">
        <v>107</v>
      </c>
      <c r="E57" s="41" t="s">
        <v>13</v>
      </c>
      <c r="F57" s="42">
        <v>44104</v>
      </c>
      <c r="G57" s="43" t="s">
        <v>52</v>
      </c>
      <c r="H57" s="44">
        <v>6955</v>
      </c>
      <c r="I57" s="45" t="s">
        <v>108</v>
      </c>
    </row>
    <row r="58" spans="1:9" ht="21" customHeight="1" x14ac:dyDescent="0.2">
      <c r="A58" s="7" t="s">
        <v>10</v>
      </c>
      <c r="B58" s="18" t="s">
        <v>11</v>
      </c>
      <c r="C58" s="46">
        <v>38082924000157</v>
      </c>
      <c r="D58" s="38" t="s">
        <v>87</v>
      </c>
      <c r="E58" s="20" t="s">
        <v>28</v>
      </c>
      <c r="F58" s="33">
        <v>44136</v>
      </c>
      <c r="G58" s="21" t="s">
        <v>52</v>
      </c>
      <c r="H58" s="13">
        <v>100393.5</v>
      </c>
      <c r="I58" s="23" t="s">
        <v>109</v>
      </c>
    </row>
  </sheetData>
  <sheetProtection formatColumns="0" autoFilter="0"/>
  <autoFilter ref="A3:I56"/>
  <hyperlinks>
    <hyperlink ref="I20" r:id="rId1"/>
  </hyperlinks>
  <pageMargins left="0.51181102362204722" right="0.51181102362204722" top="0.78740157480314965" bottom="0.78740157480314965" header="0.51181102362204722" footer="0.51181102362204722"/>
  <pageSetup paperSize="9" scale="60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2020-12-29T13:35:09Z</dcterms:created>
  <dcterms:modified xsi:type="dcterms:W3CDTF">2020-12-29T13:35:48Z</dcterms:modified>
</cp:coreProperties>
</file>